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1" i="1" l="1"/>
  <c r="P11" i="1"/>
  <c r="L10" i="1"/>
  <c r="L9" i="1"/>
  <c r="H10" i="1"/>
  <c r="H9" i="1"/>
  <c r="B10" i="1" l="1"/>
  <c r="B9" i="1"/>
  <c r="L8" i="1"/>
  <c r="L11" i="1" s="1"/>
  <c r="H8" i="1"/>
  <c r="H11" i="1" s="1"/>
  <c r="B8" i="1" l="1"/>
  <c r="B11" i="1" s="1"/>
</calcChain>
</file>

<file path=xl/sharedStrings.xml><?xml version="1.0" encoding="utf-8"?>
<sst xmlns="http://schemas.openxmlformats.org/spreadsheetml/2006/main" count="38" uniqueCount="30">
  <si>
    <t xml:space="preserve"> по состоянию на </t>
  </si>
  <si>
    <t xml:space="preserve">ООО «УК «Омега» </t>
  </si>
  <si>
    <t xml:space="preserve">ООО «Гарант» </t>
  </si>
  <si>
    <t>АО "Мосводоканал"</t>
  </si>
  <si>
    <t>Мосэнергосбыт</t>
  </si>
  <si>
    <t>млн.руб.</t>
  </si>
  <si>
    <t>всего</t>
  </si>
  <si>
    <t>ГВС</t>
  </si>
  <si>
    <t>отопл</t>
  </si>
  <si>
    <t>арбитражное производство</t>
  </si>
  <si>
    <t>долг, подтвержденный решением суда</t>
  </si>
  <si>
    <t>ТСК "Новая Москва"</t>
  </si>
  <si>
    <t>ВСЕГО</t>
  </si>
  <si>
    <t>наименование УК</t>
  </si>
  <si>
    <t xml:space="preserve"> долг в досудебной работе</t>
  </si>
  <si>
    <t>в суде</t>
  </si>
  <si>
    <t>все в суде</t>
  </si>
  <si>
    <t>в суде янв - апр 2019</t>
  </si>
  <si>
    <t>подготовка в арбитраж</t>
  </si>
  <si>
    <t>из  нее:</t>
  </si>
  <si>
    <t>в том числе:</t>
  </si>
  <si>
    <t>примечание</t>
  </si>
  <si>
    <t xml:space="preserve"> в суде</t>
  </si>
  <si>
    <t>подана заявка на иск за янв - апр 2019</t>
  </si>
  <si>
    <t>направлена претензия за июль - сент 2019</t>
  </si>
  <si>
    <t xml:space="preserve">ООО «УК «Шишкин Лес» </t>
  </si>
  <si>
    <t>ПАО МОЭК</t>
  </si>
  <si>
    <t>итого</t>
  </si>
  <si>
    <t>Задолженность УК перед ресурсоснабжающими организациями составляет:</t>
  </si>
  <si>
    <t>27.01.2020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</si>
</sst>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tabSelected="1" workbookViewId="0">
      <selection activeCell="N10" sqref="N10"/>
    </sheetView>
  </sheetViews>
  <sheetFormatPr defaultRowHeight="15" x14ac:dyDescent="0.25"/>
  <cols>
    <col min="1" max="1" width="11.7109375" customWidth="1"/>
    <col min="2" max="2" width="10" customWidth="1"/>
    <col min="3" max="3" width="7.42578125" customWidth="1"/>
    <col min="4" max="4" width="6.85546875" customWidth="1"/>
    <col min="5" max="5" width="6.5703125" customWidth="1"/>
    <col min="6" max="6" width="6.7109375" customWidth="1"/>
    <col min="7" max="7" width="7.42578125" customWidth="1"/>
    <col min="8" max="8" width="8.42578125" customWidth="1"/>
    <col min="9" max="10" width="7" customWidth="1"/>
    <col min="11" max="11" width="6.85546875" customWidth="1"/>
    <col min="13" max="13" width="7" customWidth="1"/>
    <col min="14" max="14" width="7.28515625" customWidth="1"/>
    <col min="15" max="15" width="14" customWidth="1"/>
    <col min="16" max="16" width="7.85546875" customWidth="1"/>
    <col min="17" max="17" width="7.140625" customWidth="1"/>
  </cols>
  <sheetData>
    <row r="2" spans="1:17" ht="15.75" x14ac:dyDescent="0.2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"/>
      <c r="P2" s="1"/>
      <c r="Q2" s="1"/>
    </row>
    <row r="3" spans="1:17" ht="15.75" x14ac:dyDescent="0.25">
      <c r="A3" s="1"/>
      <c r="B3" s="1"/>
      <c r="C3" s="2" t="s">
        <v>0</v>
      </c>
      <c r="D3" s="2"/>
      <c r="E3" s="2"/>
      <c r="F3" s="2"/>
      <c r="G3" s="2" t="s">
        <v>29</v>
      </c>
      <c r="H3" s="1"/>
      <c r="I3" s="2" t="s">
        <v>5</v>
      </c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2.25" customHeight="1" x14ac:dyDescent="0.25">
      <c r="A5" s="17" t="s">
        <v>13</v>
      </c>
      <c r="B5" s="14" t="s">
        <v>12</v>
      </c>
      <c r="C5" s="26" t="s">
        <v>3</v>
      </c>
      <c r="D5" s="26"/>
      <c r="E5" s="26"/>
      <c r="F5" s="26"/>
      <c r="G5" s="26"/>
      <c r="H5" s="27" t="s">
        <v>11</v>
      </c>
      <c r="I5" s="27"/>
      <c r="J5" s="27"/>
      <c r="K5" s="27"/>
      <c r="L5" s="27" t="s">
        <v>26</v>
      </c>
      <c r="M5" s="27"/>
      <c r="N5" s="27"/>
      <c r="O5" s="27"/>
      <c r="P5" s="12" t="s">
        <v>4</v>
      </c>
      <c r="Q5" s="13"/>
    </row>
    <row r="6" spans="1:17" ht="12" customHeight="1" x14ac:dyDescent="0.25">
      <c r="A6" s="18"/>
      <c r="B6" s="15"/>
      <c r="C6" s="22" t="s">
        <v>6</v>
      </c>
      <c r="D6" s="12" t="s">
        <v>19</v>
      </c>
      <c r="E6" s="21"/>
      <c r="F6" s="21"/>
      <c r="G6" s="13"/>
      <c r="H6" s="14" t="s">
        <v>6</v>
      </c>
      <c r="I6" s="24" t="s">
        <v>20</v>
      </c>
      <c r="J6" s="25"/>
      <c r="K6" s="17" t="s">
        <v>21</v>
      </c>
      <c r="L6" s="14" t="s">
        <v>6</v>
      </c>
      <c r="M6" s="24" t="s">
        <v>20</v>
      </c>
      <c r="N6" s="25"/>
      <c r="O6" s="17" t="s">
        <v>21</v>
      </c>
      <c r="P6" s="14" t="s">
        <v>6</v>
      </c>
      <c r="Q6" s="17" t="s">
        <v>21</v>
      </c>
    </row>
    <row r="7" spans="1:17" ht="120.75" customHeight="1" x14ac:dyDescent="0.25">
      <c r="A7" s="19"/>
      <c r="B7" s="16"/>
      <c r="C7" s="23"/>
      <c r="D7" s="3" t="s">
        <v>14</v>
      </c>
      <c r="E7" s="3" t="s">
        <v>18</v>
      </c>
      <c r="F7" s="3" t="s">
        <v>9</v>
      </c>
      <c r="G7" s="3" t="s">
        <v>10</v>
      </c>
      <c r="H7" s="16"/>
      <c r="I7" s="4" t="s">
        <v>7</v>
      </c>
      <c r="J7" s="4" t="s">
        <v>8</v>
      </c>
      <c r="K7" s="19"/>
      <c r="L7" s="16"/>
      <c r="M7" s="4" t="s">
        <v>7</v>
      </c>
      <c r="N7" s="4" t="s">
        <v>8</v>
      </c>
      <c r="O7" s="19"/>
      <c r="P7" s="16"/>
      <c r="Q7" s="19"/>
    </row>
    <row r="8" spans="1:17" ht="66.75" customHeight="1" x14ac:dyDescent="0.25">
      <c r="A8" s="10" t="s">
        <v>25</v>
      </c>
      <c r="B8" s="5">
        <f>C8+H8+L8+P8</f>
        <v>59.627999999999993</v>
      </c>
      <c r="C8" s="6">
        <v>5.1959999999999997</v>
      </c>
      <c r="D8" s="7">
        <v>4.0000000000000001E-3</v>
      </c>
      <c r="E8" s="7"/>
      <c r="F8" s="7"/>
      <c r="G8" s="7">
        <v>5.1920000000000002</v>
      </c>
      <c r="H8" s="5">
        <f>I8+J8</f>
        <v>34.640999999999998</v>
      </c>
      <c r="I8" s="7">
        <v>17.710999999999999</v>
      </c>
      <c r="J8" s="7">
        <v>16.93</v>
      </c>
      <c r="K8" s="8" t="s">
        <v>16</v>
      </c>
      <c r="L8" s="5">
        <f>M8+N8</f>
        <v>17.937999999999999</v>
      </c>
      <c r="M8" s="7">
        <v>3.8919999999999999</v>
      </c>
      <c r="N8" s="7">
        <v>14.045999999999999</v>
      </c>
      <c r="O8" s="8" t="s">
        <v>17</v>
      </c>
      <c r="P8" s="6">
        <v>1.853</v>
      </c>
      <c r="Q8" s="7" t="s">
        <v>15</v>
      </c>
    </row>
    <row r="9" spans="1:17" ht="69" customHeight="1" x14ac:dyDescent="0.25">
      <c r="A9" s="10" t="s">
        <v>1</v>
      </c>
      <c r="B9" s="5">
        <f>C9+H9+L9+P9</f>
        <v>22.45</v>
      </c>
      <c r="C9" s="6">
        <v>1.7869999999999999</v>
      </c>
      <c r="D9" s="7">
        <v>0.58399999999999996</v>
      </c>
      <c r="E9" s="7">
        <v>0.52</v>
      </c>
      <c r="F9" s="7"/>
      <c r="G9" s="7">
        <v>0.68300000000000005</v>
      </c>
      <c r="H9" s="5">
        <f>I9+J9</f>
        <v>10.834</v>
      </c>
      <c r="I9" s="7">
        <v>0</v>
      </c>
      <c r="J9" s="7">
        <v>10.834</v>
      </c>
      <c r="K9" s="8" t="s">
        <v>22</v>
      </c>
      <c r="L9" s="5">
        <f>M9+N9</f>
        <v>9.8290000000000006</v>
      </c>
      <c r="M9" s="7">
        <v>0.65</v>
      </c>
      <c r="N9" s="7">
        <v>9.1790000000000003</v>
      </c>
      <c r="O9" s="8" t="s">
        <v>23</v>
      </c>
      <c r="P9" s="7">
        <v>0</v>
      </c>
      <c r="Q9" s="7"/>
    </row>
    <row r="10" spans="1:17" ht="60" x14ac:dyDescent="0.25">
      <c r="A10" s="10" t="s">
        <v>2</v>
      </c>
      <c r="B10" s="5">
        <f>C10+H10+L10+P10</f>
        <v>15.380999999999998</v>
      </c>
      <c r="C10" s="6">
        <v>1.1160000000000001</v>
      </c>
      <c r="D10" s="7">
        <v>1.1160000000000001</v>
      </c>
      <c r="E10" s="7"/>
      <c r="F10" s="7"/>
      <c r="G10" s="7"/>
      <c r="H10" s="5">
        <f>I10+J10</f>
        <v>0</v>
      </c>
      <c r="I10" s="7">
        <v>0</v>
      </c>
      <c r="J10" s="7">
        <v>0</v>
      </c>
      <c r="K10" s="7"/>
      <c r="L10" s="5">
        <f>M10+N10</f>
        <v>14.264999999999999</v>
      </c>
      <c r="M10" s="7">
        <v>3.036</v>
      </c>
      <c r="N10" s="7">
        <v>11.228999999999999</v>
      </c>
      <c r="O10" s="8" t="s">
        <v>24</v>
      </c>
      <c r="P10" s="7"/>
      <c r="Q10" s="7"/>
    </row>
    <row r="11" spans="1:17" x14ac:dyDescent="0.25">
      <c r="A11" s="9" t="s">
        <v>27</v>
      </c>
      <c r="B11" s="11">
        <f>SUM(B8:B10)</f>
        <v>97.458999999999989</v>
      </c>
      <c r="C11" s="11">
        <f>SUM(C8:C10)</f>
        <v>8.0990000000000002</v>
      </c>
      <c r="D11" s="7"/>
      <c r="E11" s="7"/>
      <c r="F11" s="7"/>
      <c r="G11" s="7"/>
      <c r="H11" s="11">
        <f>SUM(H8:H10)</f>
        <v>45.474999999999994</v>
      </c>
      <c r="I11" s="7"/>
      <c r="J11" s="7"/>
      <c r="K11" s="7"/>
      <c r="L11" s="11">
        <f>SUM(L8:L10)</f>
        <v>42.031999999999996</v>
      </c>
      <c r="M11" s="7"/>
      <c r="N11" s="7"/>
      <c r="O11" s="7"/>
      <c r="P11" s="11">
        <f>SUM(P8:P10)</f>
        <v>1.853</v>
      </c>
      <c r="Q11" s="7"/>
    </row>
    <row r="12" spans="1:17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</sheetData>
  <mergeCells count="17">
    <mergeCell ref="A2:N2"/>
    <mergeCell ref="D6:G6"/>
    <mergeCell ref="C6:C7"/>
    <mergeCell ref="H6:H7"/>
    <mergeCell ref="I6:J6"/>
    <mergeCell ref="L6:L7"/>
    <mergeCell ref="M6:N6"/>
    <mergeCell ref="K6:K7"/>
    <mergeCell ref="C5:G5"/>
    <mergeCell ref="H5:K5"/>
    <mergeCell ref="L5:O5"/>
    <mergeCell ref="P5:Q5"/>
    <mergeCell ref="B5:B7"/>
    <mergeCell ref="A5:A7"/>
    <mergeCell ref="P6:P7"/>
    <mergeCell ref="Q6:Q7"/>
    <mergeCell ref="O6:O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Ситкина Наталья</dc:creator>
  <cp:lastModifiedBy>Ситкина Наталья</cp:lastModifiedBy>
  <cp:lastPrinted>2020-01-27T14:19:38Z</cp:lastPrinted>
  <dcterms:created xsi:type="dcterms:W3CDTF">2019-12-03T05:54:37Z</dcterms:created>
  <dcterms:modified xsi:type="dcterms:W3CDTF">2020-01-27T14:19:54Z</dcterms:modified>
</cp:coreProperties>
</file>